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583-2026\WORK IN PROGRESS\583-2026 Addendum\"/>
    </mc:Choice>
  </mc:AlternateContent>
  <xr:revisionPtr revIDLastSave="0" documentId="13_ncr:1_{6FBF4FFA-E15C-42CF-925D-87D1F815F2E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prices'!$A$5:$G$111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prices'!$A$1:$G$119</definedName>
    <definedName name="Print_Area_1">'Unit prices'!$A$6:$G$139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  <c r="G6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F72" i="2" l="1"/>
  <c r="A7" i="2" l="1"/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</calcChain>
</file>

<file path=xl/sharedStrings.xml><?xml version="1.0" encoding="utf-8"?>
<sst xmlns="http://schemas.openxmlformats.org/spreadsheetml/2006/main" count="274" uniqueCount="85">
  <si>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</si>
  <si>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</si>
  <si>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</si>
  <si>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</si>
  <si>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</si>
  <si>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</si>
  <si>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</si>
  <si>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</si>
  <si>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each</t>
  </si>
  <si>
    <t>Name of Bidder</t>
  </si>
  <si>
    <t xml:space="preserve">$   - </t>
  </si>
  <si>
    <t>TOTAL BID PRICE (GST &amp; MRST extra) (in numbers)</t>
  </si>
  <si>
    <t>Filter Air #RS3705</t>
  </si>
  <si>
    <t>Filter Air #PA4075</t>
  </si>
  <si>
    <t>Filter Air #RS4131</t>
  </si>
  <si>
    <t>Filter Air Cabin #PA10369</t>
  </si>
  <si>
    <t>Filter Air Cabin #PA4336</t>
  </si>
  <si>
    <t>Filter Air Cabin #PA10103</t>
  </si>
  <si>
    <t>Filter Air Cabin Panel #PA4985</t>
  </si>
  <si>
    <t>Filter Air Cabin Panel #PA5679</t>
  </si>
  <si>
    <t>Filter Air Corrugated #CA5369</t>
  </si>
  <si>
    <t>Filter Air Inner #RS3545</t>
  </si>
  <si>
    <t>Filter Air Inner #RS3543</t>
  </si>
  <si>
    <t>Filter Air Outer #RS5334</t>
  </si>
  <si>
    <t>Filter Air Outer #RS3744</t>
  </si>
  <si>
    <t>Filter Air Outer #RS3704</t>
  </si>
  <si>
    <t>Filter Air Outer #RS3715</t>
  </si>
  <si>
    <t>Filter Air Outer #RS3549</t>
  </si>
  <si>
    <t>Filter Air Outer #RS3544</t>
  </si>
  <si>
    <t>Filter Air Outer #RS3542</t>
  </si>
  <si>
    <t>FiltER AIR, RS4636</t>
  </si>
  <si>
    <t>Filter Air Outer Radial Seal #RS5273</t>
  </si>
  <si>
    <t>Filter Air Panel #PA4113</t>
  </si>
  <si>
    <t>Filter Air Panel #PA4318</t>
  </si>
  <si>
    <t>Filter Air Panel #PA4323</t>
  </si>
  <si>
    <t>Filter Air Panel #PA4433</t>
  </si>
  <si>
    <t>Filter Air Panel #PA10091</t>
  </si>
  <si>
    <t>Filter Air Panel #PA31007</t>
  </si>
  <si>
    <t>Filter Air Primary #PA32001</t>
  </si>
  <si>
    <t>Filter Air #PA31004</t>
  </si>
  <si>
    <t>Filter Air #CA30132</t>
  </si>
  <si>
    <t>Filter Fuel #BF9895KIT</t>
  </si>
  <si>
    <t>Filter Fuel Canister #PF981</t>
  </si>
  <si>
    <t>Filter Fuel Canister #PF9911</t>
  </si>
  <si>
    <t>Filter Fuel Cartridge #PF9870</t>
  </si>
  <si>
    <t>Filter Fuel Cartridge #PF7978</t>
  </si>
  <si>
    <t>Filter Fuel Spin-On #BF63000</t>
  </si>
  <si>
    <t>Filter Fuel/Water Spin-On #BF1223-O</t>
  </si>
  <si>
    <t>Filter Fuel/Water Spin-On #BF1293-SPS</t>
  </si>
  <si>
    <t>Filter Hydraulic Spin-On #BT8841-MPG</t>
  </si>
  <si>
    <t>Filter Hydraulic Spin-On #BT8851-MPG</t>
  </si>
  <si>
    <t>Filter Hydraulic Spin-On #BT9347-MPG</t>
  </si>
  <si>
    <t>Filter Oil Cartridge #P9600</t>
  </si>
  <si>
    <t>Filter Oil Cartridge #P40033</t>
  </si>
  <si>
    <t>Filter Oil Lube Cartridge #P7436</t>
  </si>
  <si>
    <t>Filter Oil Lube Cartridge #P7492</t>
  </si>
  <si>
    <t>Filter Oil Lube Spin-On #B43-S</t>
  </si>
  <si>
    <t>Filter Oil Lube Spin-On #B227</t>
  </si>
  <si>
    <t>Filter Oil Lube Spin-On #B7491</t>
  </si>
  <si>
    <t>Filter Oil Lube Spin-On #B1402</t>
  </si>
  <si>
    <t>Filter Oil Lube Spin-On #B1400</t>
  </si>
  <si>
    <t>Filter Oil Lube Spin-On #B113</t>
  </si>
  <si>
    <t>Filter Oil Lube Spin-On #B329</t>
  </si>
  <si>
    <t>Filter Oil Lube Spin-On #B33</t>
  </si>
  <si>
    <t>Filter Oil Lube Spin-On #BT339</t>
  </si>
  <si>
    <t>Filter Oil Lube Spin-On #BD7309</t>
  </si>
  <si>
    <t>Filter Oil Lube Spin-On #B7379</t>
  </si>
  <si>
    <t>Filter Oil Lube Spin-On #B7177</t>
  </si>
  <si>
    <t>Filter Oil Lube Spin-On #B1441</t>
  </si>
  <si>
    <t>Filter Oil Lube Spin-On #B7506</t>
  </si>
  <si>
    <t>Filter Oil Lube Spin-on #B7422</t>
  </si>
  <si>
    <t>Filter Oil Trans #PT9415-MPG KIT</t>
  </si>
  <si>
    <t xml:space="preserve"> Inner Air Filter  RS3745</t>
  </si>
  <si>
    <t>Fuel Filter #BF9871-O</t>
  </si>
  <si>
    <t>(See "B9 Prices" clause in tender document)</t>
  </si>
  <si>
    <t xml:space="preserve">Please indicate the Name Brand of product being bid:                                                                                                 </t>
  </si>
  <si>
    <t>Please note: It is requested if multiple Brands are being bid, the bidder shall submit a separate complete</t>
  </si>
  <si>
    <t>%</t>
  </si>
  <si>
    <t>State Percentage Discount Pricing: This will not be evaluated</t>
  </si>
  <si>
    <t>The bidder is to provide the discount % for additional retail Automotive Filters- Air, Fuel, Hydraulic and Oil.</t>
  </si>
  <si>
    <t>E3.1</t>
  </si>
  <si>
    <t>Form B: Prices for each Brand they intend to bid on.</t>
  </si>
  <si>
    <t>Filter Fuel/Water Spin-On #BF7921</t>
  </si>
  <si>
    <t>Filter Oil Lube Spin-On #B163</t>
  </si>
  <si>
    <t>FORM B (R1):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</si>
</sst>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  <font>
      <i/>
      <sz val="10"/>
      <color rgb="FFFF0000"/>
      <name val="Arial"/>
      <family val="2"/>
    </font>
    <font>
      <sz val="10"/>
      <name val="Aptos Narrow"/>
      <family val="2"/>
    </font>
    <font>
      <sz val="10"/>
      <color theme="1" tint="4.9989318521683403E-2"/>
      <name val="Aptos Narrow"/>
      <family val="2"/>
    </font>
    <font>
      <sz val="10"/>
      <color rgb="FF000000"/>
      <name val="Aptos Narrow"/>
      <family val="2"/>
    </font>
    <font>
      <b/>
      <sz val="1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7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38" fillId="24" borderId="0"/>
    <xf numFmtId="0" fontId="3" fillId="0" borderId="0"/>
    <xf numFmtId="0" fontId="3" fillId="0" borderId="0"/>
  </cellStyleXfs>
  <cellXfs count="68">
    <xf numFmtId="0" fontId="0" fillId="0" borderId="0" xfId="0"/>
    <xf numFmtId="0" fontId="0" fillId="0" borderId="0" xfId="0" applyAlignment="1">
      <alignment horizontal="centerContinuous"/>
    </xf>
    <xf numFmtId="4" fontId="0" fillId="0" borderId="0" xfId="0" applyNumberFormat="1" applyAlignment="1">
      <alignment horizontal="centerContinuous"/>
    </xf>
    <xf numFmtId="175" fontId="0" fillId="0" borderId="0" xfId="0" applyNumberFormat="1" applyAlignment="1">
      <alignment horizontal="centerContinuous"/>
    </xf>
    <xf numFmtId="175" fontId="0" fillId="0" borderId="0" xfId="0" applyNumberFormat="1" applyAlignment="1" applyProtection="1">
      <alignment horizontal="centerContinuous"/>
      <protection locked="0"/>
    </xf>
    <xf numFmtId="175" fontId="0" fillId="0" borderId="30" xfId="0" applyNumberFormat="1" applyBorder="1" applyAlignment="1" applyProtection="1">
      <alignment horizontal="centerContinuous"/>
      <protection locked="0"/>
    </xf>
    <xf numFmtId="4" fontId="0" fillId="0" borderId="14" xfId="0" applyNumberFormat="1" applyBorder="1" applyAlignment="1">
      <alignment horizontal="centerContinuous"/>
    </xf>
    <xf numFmtId="175" fontId="0" fillId="0" borderId="20" xfId="0" applyNumberFormat="1" applyBorder="1" applyAlignment="1">
      <alignment horizontal="centerContinuous"/>
    </xf>
    <xf numFmtId="164" fontId="0" fillId="0" borderId="15" xfId="0" applyNumberFormat="1" applyBorder="1" applyAlignment="1">
      <alignment horizontal="centerContinuous"/>
    </xf>
    <xf numFmtId="0" fontId="0" fillId="0" borderId="14" xfId="0" applyBorder="1" applyAlignment="1">
      <alignment horizontal="centerContinuous" wrapText="1"/>
    </xf>
    <xf numFmtId="0" fontId="2" fillId="0" borderId="0" xfId="0" applyFont="1" applyAlignment="1">
      <alignment horizontal="centerContinuous"/>
    </xf>
    <xf numFmtId="164" fontId="0" fillId="0" borderId="0" xfId="0" applyNumberFormat="1" applyAlignment="1">
      <alignment horizontal="centerContinuous"/>
    </xf>
    <xf numFmtId="164" fontId="0" fillId="0" borderId="0" xfId="0" applyNumberFormat="1" applyAlignment="1">
      <alignment horizontal="centerContinuous" wrapText="1"/>
    </xf>
    <xf numFmtId="175" fontId="0" fillId="0" borderId="0" xfId="0" applyNumberFormat="1" applyAlignment="1">
      <alignment horizontal="centerContinuous" wrapText="1"/>
    </xf>
    <xf numFmtId="175" fontId="0" fillId="0" borderId="14" xfId="0" applyNumberFormat="1" applyBorder="1" applyAlignment="1" applyProtection="1">
      <alignment horizontal="centerContinuous"/>
      <protection locked="0"/>
    </xf>
    <xf numFmtId="175" fontId="0" fillId="0" borderId="0" xfId="0" applyNumberFormat="1" applyAlignment="1" applyProtection="1">
      <alignment horizontal="centerContinuous" wrapText="1"/>
      <protection locked="0"/>
    </xf>
    <xf numFmtId="0" fontId="0" fillId="0" borderId="14" xfId="0" applyBorder="1" applyAlignment="1">
      <alignment horizontal="centerContinuous"/>
    </xf>
    <xf numFmtId="164" fontId="0" fillId="0" borderId="16" xfId="0" applyNumberFormat="1" applyBorder="1" applyAlignment="1">
      <alignment horizontal="centerContinuous"/>
    </xf>
    <xf numFmtId="0" fontId="0" fillId="0" borderId="0" xfId="0" applyAlignment="1">
      <alignment horizontal="centerContinuous" wrapText="1"/>
    </xf>
    <xf numFmtId="4" fontId="0" fillId="0" borderId="19" xfId="0" applyNumberFormat="1" applyBorder="1" applyAlignment="1">
      <alignment horizontal="centerContinuous"/>
    </xf>
    <xf numFmtId="175" fontId="0" fillId="0" borderId="21" xfId="0" applyNumberFormat="1" applyBorder="1" applyAlignment="1">
      <alignment horizontal="centerContinuous"/>
    </xf>
    <xf numFmtId="0" fontId="36" fillId="0" borderId="0" xfId="0" applyFont="1"/>
    <xf numFmtId="164" fontId="39" fillId="0" borderId="16" xfId="0" applyNumberFormat="1" applyFont="1" applyBorder="1" applyAlignment="1">
      <alignment horizontal="centerContinuous"/>
    </xf>
    <xf numFmtId="0" fontId="36" fillId="24" borderId="0" xfId="1" applyFont="1" applyAlignment="1">
      <alignment horizontal="centerContinuous"/>
    </xf>
    <xf numFmtId="175" fontId="36" fillId="24" borderId="0" xfId="1" applyNumberFormat="1" applyFont="1" applyAlignment="1">
      <alignment horizontal="centerContinuous"/>
    </xf>
    <xf numFmtId="0" fontId="43" fillId="0" borderId="0" xfId="0" applyFont="1" applyAlignment="1">
      <alignment wrapText="1"/>
    </xf>
    <xf numFmtId="0" fontId="36" fillId="0" borderId="0" xfId="0" applyFont="1" applyAlignment="1">
      <alignment horizontal="centerContinuous" wrapText="1"/>
    </xf>
    <xf numFmtId="0" fontId="36" fillId="0" borderId="32" xfId="0" applyFont="1" applyBorder="1"/>
    <xf numFmtId="0" fontId="36" fillId="0" borderId="32" xfId="0" applyFont="1" applyBorder="1" applyAlignment="1">
      <alignment horizontal="centerContinuous" wrapText="1"/>
    </xf>
    <xf numFmtId="4" fontId="0" fillId="0" borderId="32" xfId="0" applyNumberFormat="1" applyBorder="1" applyAlignment="1">
      <alignment horizontal="centerContinuous"/>
    </xf>
    <xf numFmtId="175" fontId="0" fillId="0" borderId="32" xfId="0" applyNumberFormat="1" applyBorder="1" applyAlignment="1">
      <alignment horizontal="centerContinuous"/>
    </xf>
    <xf numFmtId="175" fontId="0" fillId="0" borderId="33" xfId="0" applyNumberFormat="1" applyBorder="1" applyAlignment="1">
      <alignment horizontal="centerContinuous"/>
    </xf>
    <xf numFmtId="0" fontId="36" fillId="0" borderId="0" xfId="0" applyFont="1" applyAlignment="1">
      <alignment horizontal="center" wrapText="1"/>
    </xf>
    <xf numFmtId="4" fontId="36" fillId="0" borderId="0" xfId="0" applyNumberFormat="1" applyFont="1" applyAlignment="1">
      <alignment horizontal="center"/>
    </xf>
    <xf numFmtId="175" fontId="36" fillId="0" borderId="0" xfId="0" applyNumberFormat="1" applyFont="1" applyAlignment="1">
      <alignment horizontal="center"/>
    </xf>
    <xf numFmtId="0" fontId="3" fillId="0" borderId="0" xfId="0" applyFont="1"/>
    <xf numFmtId="0" fontId="36" fillId="24" borderId="17" xfId="1" applyFont="1" applyBorder="1" applyAlignment="1">
      <alignment horizontal="centerContinuous"/>
    </xf>
    <xf numFmtId="0" fontId="36" fillId="24" borderId="18" xfId="1" applyFont="1" applyBorder="1" applyAlignment="1">
      <alignment horizontal="centerContinuous"/>
    </xf>
    <xf numFmtId="4" fontId="36" fillId="24" borderId="18" xfId="1" applyNumberFormat="1" applyFont="1" applyBorder="1" applyAlignment="1">
      <alignment horizontal="centerContinuous"/>
    </xf>
    <xf numFmtId="175" fontId="36" fillId="24" borderId="18" xfId="1" applyNumberFormat="1" applyFont="1" applyBorder="1" applyAlignment="1">
      <alignment horizontal="centerContinuous"/>
    </xf>
    <xf numFmtId="175" fontId="36" fillId="24" borderId="22" xfId="1" applyNumberFormat="1" applyFont="1" applyBorder="1" applyAlignment="1">
      <alignment horizontal="centerContinuous"/>
    </xf>
    <xf numFmtId="4" fontId="36" fillId="24" borderId="0" xfId="1" applyNumberFormat="1" applyFont="1" applyAlignment="1">
      <alignment horizontal="centerContinuous"/>
    </xf>
    <xf numFmtId="7" fontId="36" fillId="24" borderId="0" xfId="1" applyNumberFormat="1" applyFont="1" applyAlignment="1">
      <alignment horizontal="centerContinuous"/>
    </xf>
    <xf numFmtId="0" fontId="36" fillId="24" borderId="21" xfId="1" applyFont="1" applyBorder="1" applyAlignment="1">
      <alignment horizontal="centerContinuous"/>
    </xf>
    <xf numFmtId="0" fontId="36" fillId="24" borderId="15" xfId="1" applyFont="1" applyBorder="1" applyAlignment="1">
      <alignment horizontal="centerContinuous"/>
    </xf>
    <xf numFmtId="0" fontId="36" fillId="24" borderId="14" xfId="1" applyFont="1" applyBorder="1" applyAlignment="1">
      <alignment horizontal="centerContinuous"/>
    </xf>
    <xf numFmtId="0" fontId="36" fillId="24" borderId="16" xfId="1" applyFont="1" applyBorder="1" applyAlignment="1">
      <alignment horizontal="centerContinuous"/>
    </xf>
    <xf numFmtId="175" fontId="36" fillId="24" borderId="27" xfId="1" applyNumberFormat="1" applyFont="1" applyBorder="1" applyAlignment="1">
      <alignment horizontal="centerContinuous"/>
    </xf>
    <xf numFmtId="0" fontId="0" fillId="0" borderId="27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175" fontId="0" fillId="0" borderId="25" xfId="0" applyNumberFormat="1" applyBorder="1" applyAlignment="1">
      <alignment horizontal="centerContinuous"/>
    </xf>
    <xf numFmtId="164" fontId="0" fillId="0" borderId="31" xfId="0" applyNumberFormat="1" applyBorder="1" applyAlignment="1">
      <alignment horizontal="centerContinuous"/>
    </xf>
    <xf numFmtId="0" fontId="42" fillId="0" borderId="12" xfId="0" applyFont="1" applyBorder="1" applyAlignment="1">
      <alignment horizontal="left"/>
    </xf>
    <xf numFmtId="0" fontId="0" fillId="0" borderId="24" xfId="0" applyBorder="1" applyAlignment="1">
      <alignment horizontal="centerContinuous" wrapText="1"/>
    </xf>
    <xf numFmtId="0" fontId="3" fillId="0" borderId="29" xfId="0" applyFont="1" applyBorder="1" applyAlignment="1">
      <alignment horizontal="centerContinuous" wrapText="1"/>
    </xf>
    <xf numFmtId="0" fontId="42" fillId="0" borderId="12" xfId="0" applyFont="1" applyBorder="1" applyAlignment="1">
      <alignment horizontal="centerContinuous"/>
    </xf>
    <xf numFmtId="164" fontId="0" fillId="0" borderId="26" xfId="0" applyNumberFormat="1" applyBorder="1" applyAlignment="1">
      <alignment horizontal="centerContinuous"/>
    </xf>
    <xf numFmtId="0" fontId="40" fillId="0" borderId="12" xfId="0" applyFont="1" applyBorder="1" applyAlignment="1">
      <alignment horizontal="left" wrapText="1"/>
    </xf>
    <xf numFmtId="0" fontId="41" fillId="0" borderId="12" xfId="0" applyFont="1" applyBorder="1" applyAlignment="1">
      <alignment horizontal="left" wrapText="1"/>
    </xf>
    <xf numFmtId="0" fontId="3" fillId="0" borderId="28" xfId="0" applyFont="1" applyBorder="1" applyAlignment="1">
      <alignment horizontal="centerContinuous" wrapText="1"/>
    </xf>
    <xf numFmtId="164" fontId="0" fillId="0" borderId="23" xfId="0" applyNumberFormat="1" applyBorder="1" applyAlignment="1">
      <alignment horizontal="centerContinuous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/>
    </xf>
    <xf numFmtId="4" fontId="0" fillId="0" borderId="0" xfId="0" applyNumberFormat="1" applyAlignment="1">
      <alignment horizontal="left" vertical="top"/>
    </xf>
    <xf numFmtId="0" fontId="3" fillId="0" borderId="0" xfId="0" applyFont="1" applyAlignment="1">
      <alignment horizontal="center"/>
    </xf>
    <xf numFmtId="0" fontId="1" fillId="0" borderId="12" xfId="0" applyFont="1" applyBorder="1" applyAlignment="1">
      <alignment horizontal="centerContinuous" wrapText="1"/>
    </xf>
    <xf numFmtId="4" fontId="1" fillId="0" borderId="12" xfId="0" applyNumberFormat="1" applyFont="1" applyBorder="1" applyAlignment="1">
      <alignment horizontal="centerContinuous" wrapText="1"/>
    </xf>
    <xf numFmtId="175" fontId="1" fillId="0" borderId="12" xfId="0" applyNumberFormat="1" applyFont="1" applyBorder="1" applyAlignment="1">
      <alignment horizontal="centerContinuous" wrapText="1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1333500</xdr:colOff>
      <xdr:row>73</xdr:row>
      <xdr:rowOff>95250</xdr:rowOff>
    </xdr:from>
    <xdr:ext cx="184731" cy="28654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C9225F8-4A68-2415-3ACB-00A26FB2B293}"/>
            </a:ext>
          </a:extLst>
        </xdr:cNvPr>
        <xdr:cNvSpPr txBox="1"/>
      </xdr:nvSpPr>
      <xdr:spPr>
        <a:xfrm>
          <a:off x="1736481" y="12565673"/>
          <a:ext cx="184731" cy="2865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en-US" sz="1100" kern="12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104"/>
  <sheetViews>
    <sheetView showGridLines="0" tabSelected="1" topLeftCell="A53" zoomScaleNormal="100" zoomScaleSheetLayoutView="100" zoomScalePageLayoutView="130" workbookViewId="0">
      <selection activeCell="F38" sqref="F38"/>
    </sheetView>
  </sheetViews>
  <sheetFormatPr defaultRowHeight="12.75" x14ac:dyDescent="0.2"/>
  <cols>
    <col min="1" max="1" width="5.7109375" style="1" customWidth="1"/>
    <col min="2" max="2" width="31.140625" style="1" customWidth="1"/>
    <col min="3" max="3" width="10.28515625" style="1" customWidth="1"/>
    <col min="4" max="4" width="13.7109375" style="1" customWidth="1"/>
    <col min="5" max="5" width="10.7109375" style="2" customWidth="1"/>
    <col min="6" max="6" width="12.42578125" style="4" customWidth="1"/>
    <col min="7" max="7" width="13.85546875" style="3" customWidth="1"/>
  </cols>
  <sheetData>
    <row r="1" spans="1:7" x14ac:dyDescent="0.2">
      <c r="C1" s="61"/>
      <c r="D1" s="62" t="s">
        <v>84</v>
      </c>
      <c r="E1" s="63"/>
      <c r="F1" s="3"/>
    </row>
    <row r="2" spans="1:7" x14ac:dyDescent="0.2">
      <c r="C2" s="62"/>
      <c r="D2" s="64" t="s">
        <v>74</v>
      </c>
      <c r="F2" s="3"/>
    </row>
    <row r="3" spans="1:7" x14ac:dyDescent="0.2">
      <c r="A3" s="62"/>
      <c r="C3" s="62"/>
      <c r="F3" s="3"/>
    </row>
    <row r="4" spans="1:7" x14ac:dyDescent="0.2">
      <c r="A4" s="1" t="s">
        <v>0</v>
      </c>
      <c r="F4" s="3"/>
    </row>
    <row r="5" spans="1:7" ht="22.5" x14ac:dyDescent="0.2">
      <c r="A5" s="65" t="s">
        <v>1</v>
      </c>
      <c r="B5" s="65" t="s">
        <v>2</v>
      </c>
      <c r="C5" s="65" t="s">
        <v>3</v>
      </c>
      <c r="D5" s="65" t="s">
        <v>4</v>
      </c>
      <c r="E5" s="66" t="s">
        <v>5</v>
      </c>
      <c r="F5" s="67" t="s">
        <v>6</v>
      </c>
      <c r="G5" s="67" t="s">
        <v>7</v>
      </c>
    </row>
    <row r="6" spans="1:7" ht="13.5" x14ac:dyDescent="0.25">
      <c r="A6" s="60">
        <v>1</v>
      </c>
      <c r="B6" s="57" t="s">
        <v>12</v>
      </c>
      <c r="C6" s="53" t="s">
        <v>80</v>
      </c>
      <c r="D6" s="59" t="s">
        <v>8</v>
      </c>
      <c r="E6" s="55">
        <v>103</v>
      </c>
      <c r="F6" s="5" t="s">
        <v>10</v>
      </c>
      <c r="G6" s="50" t="str">
        <f>IF(OR(ISTEXT(F6),ISBLANK(F6)), "$   - ",ROUND(E6*F6,2))</f>
        <v xml:space="preserve">$   - </v>
      </c>
    </row>
    <row r="7" spans="1:7" ht="13.5" x14ac:dyDescent="0.25">
      <c r="A7" s="56">
        <f>A6+1</f>
        <v>2</v>
      </c>
      <c r="B7" s="57" t="s">
        <v>13</v>
      </c>
      <c r="C7" s="53" t="s">
        <v>80</v>
      </c>
      <c r="D7" s="59" t="s">
        <v>8</v>
      </c>
      <c r="E7" s="55">
        <v>20</v>
      </c>
      <c r="F7" s="5" t="s">
        <v>10</v>
      </c>
      <c r="G7" s="50" t="str">
        <f>IF(OR(ISTEXT(F7),ISBLANK(F7)), "$   - ",ROUND(E7*F7,2))</f>
        <v xml:space="preserve">$   - </v>
      </c>
    </row>
    <row r="8" spans="1:7" ht="13.5" x14ac:dyDescent="0.25">
      <c r="A8" s="56">
        <f t="shared" ref="A8:A69" si="0">A7+1</f>
        <v>3</v>
      </c>
      <c r="B8" s="57" t="s">
        <v>14</v>
      </c>
      <c r="C8" s="53" t="s">
        <v>80</v>
      </c>
      <c r="D8" s="59" t="s">
        <v>8</v>
      </c>
      <c r="E8" s="55">
        <v>18</v>
      </c>
      <c r="F8" s="5" t="s">
        <v>10</v>
      </c>
      <c r="G8" s="50" t="str">
        <f t="shared" ref="G8:G69" si="1">IF(OR(ISTEXT(F8),ISBLANK(F8)), "$   - ",ROUND(E8*F8,2))</f>
        <v xml:space="preserve">$   - </v>
      </c>
    </row>
    <row r="9" spans="1:7" ht="13.5" x14ac:dyDescent="0.25">
      <c r="A9" s="56">
        <f t="shared" si="0"/>
        <v>4</v>
      </c>
      <c r="B9" s="57" t="s">
        <v>15</v>
      </c>
      <c r="C9" s="53" t="s">
        <v>80</v>
      </c>
      <c r="D9" s="59" t="s">
        <v>8</v>
      </c>
      <c r="E9" s="55">
        <v>40</v>
      </c>
      <c r="F9" s="5" t="s">
        <v>10</v>
      </c>
      <c r="G9" s="50" t="str">
        <f t="shared" si="1"/>
        <v xml:space="preserve">$   - </v>
      </c>
    </row>
    <row r="10" spans="1:7" ht="13.5" x14ac:dyDescent="0.25">
      <c r="A10" s="56">
        <f t="shared" si="0"/>
        <v>5</v>
      </c>
      <c r="B10" s="57" t="s">
        <v>16</v>
      </c>
      <c r="C10" s="53" t="s">
        <v>80</v>
      </c>
      <c r="D10" s="59" t="s">
        <v>8</v>
      </c>
      <c r="E10" s="55">
        <v>12</v>
      </c>
      <c r="F10" s="5" t="s">
        <v>10</v>
      </c>
      <c r="G10" s="50" t="str">
        <f t="shared" si="1"/>
        <v xml:space="preserve">$   - </v>
      </c>
    </row>
    <row r="11" spans="1:7" ht="13.5" x14ac:dyDescent="0.25">
      <c r="A11" s="56">
        <f t="shared" si="0"/>
        <v>6</v>
      </c>
      <c r="B11" s="57" t="s">
        <v>17</v>
      </c>
      <c r="C11" s="53" t="s">
        <v>80</v>
      </c>
      <c r="D11" s="59" t="s">
        <v>8</v>
      </c>
      <c r="E11" s="55">
        <v>271</v>
      </c>
      <c r="F11" s="5" t="s">
        <v>10</v>
      </c>
      <c r="G11" s="50" t="str">
        <f t="shared" si="1"/>
        <v xml:space="preserve">$   - </v>
      </c>
    </row>
    <row r="12" spans="1:7" ht="13.5" x14ac:dyDescent="0.25">
      <c r="A12" s="56">
        <f t="shared" si="0"/>
        <v>7</v>
      </c>
      <c r="B12" s="57" t="s">
        <v>18</v>
      </c>
      <c r="C12" s="53" t="s">
        <v>80</v>
      </c>
      <c r="D12" s="59" t="s">
        <v>8</v>
      </c>
      <c r="E12" s="55">
        <v>25</v>
      </c>
      <c r="F12" s="5" t="s">
        <v>10</v>
      </c>
      <c r="G12" s="50" t="str">
        <f t="shared" si="1"/>
        <v xml:space="preserve">$   - </v>
      </c>
    </row>
    <row r="13" spans="1:7" ht="13.5" x14ac:dyDescent="0.25">
      <c r="A13" s="56">
        <f t="shared" si="0"/>
        <v>8</v>
      </c>
      <c r="B13" s="57" t="s">
        <v>19</v>
      </c>
      <c r="C13" s="53" t="s">
        <v>80</v>
      </c>
      <c r="D13" s="59" t="s">
        <v>8</v>
      </c>
      <c r="E13" s="55">
        <v>67</v>
      </c>
      <c r="F13" s="5" t="s">
        <v>10</v>
      </c>
      <c r="G13" s="50" t="str">
        <f t="shared" si="1"/>
        <v xml:space="preserve">$   - </v>
      </c>
    </row>
    <row r="14" spans="1:7" ht="13.5" x14ac:dyDescent="0.25">
      <c r="A14" s="56">
        <f t="shared" si="0"/>
        <v>9</v>
      </c>
      <c r="B14" s="57" t="s">
        <v>20</v>
      </c>
      <c r="C14" s="53" t="s">
        <v>80</v>
      </c>
      <c r="D14" s="59" t="s">
        <v>8</v>
      </c>
      <c r="E14" s="55">
        <v>13</v>
      </c>
      <c r="F14" s="5" t="s">
        <v>10</v>
      </c>
      <c r="G14" s="50" t="str">
        <f t="shared" si="1"/>
        <v xml:space="preserve">$   - </v>
      </c>
    </row>
    <row r="15" spans="1:7" ht="13.5" x14ac:dyDescent="0.25">
      <c r="A15" s="56">
        <f>A14+1</f>
        <v>10</v>
      </c>
      <c r="B15" s="57" t="s">
        <v>21</v>
      </c>
      <c r="C15" s="53" t="s">
        <v>80</v>
      </c>
      <c r="D15" s="59" t="s">
        <v>8</v>
      </c>
      <c r="E15" s="55">
        <v>36</v>
      </c>
      <c r="F15" s="5" t="s">
        <v>10</v>
      </c>
      <c r="G15" s="50" t="str">
        <f t="shared" si="1"/>
        <v xml:space="preserve">$   - </v>
      </c>
    </row>
    <row r="16" spans="1:7" ht="13.5" x14ac:dyDescent="0.25">
      <c r="A16" s="56">
        <f t="shared" si="0"/>
        <v>11</v>
      </c>
      <c r="B16" s="57" t="s">
        <v>22</v>
      </c>
      <c r="C16" s="53" t="s">
        <v>80</v>
      </c>
      <c r="D16" s="59" t="s">
        <v>8</v>
      </c>
      <c r="E16" s="55">
        <v>48</v>
      </c>
      <c r="F16" s="5" t="s">
        <v>10</v>
      </c>
      <c r="G16" s="50" t="str">
        <f t="shared" si="1"/>
        <v xml:space="preserve">$   - </v>
      </c>
    </row>
    <row r="17" spans="1:7" ht="13.5" x14ac:dyDescent="0.25">
      <c r="A17" s="56">
        <f t="shared" si="0"/>
        <v>12</v>
      </c>
      <c r="B17" s="57" t="s">
        <v>23</v>
      </c>
      <c r="C17" s="53" t="s">
        <v>80</v>
      </c>
      <c r="D17" s="59" t="s">
        <v>8</v>
      </c>
      <c r="E17" s="55">
        <v>40</v>
      </c>
      <c r="F17" s="5" t="s">
        <v>10</v>
      </c>
      <c r="G17" s="50" t="str">
        <f t="shared" si="1"/>
        <v xml:space="preserve">$   - </v>
      </c>
    </row>
    <row r="18" spans="1:7" ht="13.5" x14ac:dyDescent="0.25">
      <c r="A18" s="56">
        <f t="shared" si="0"/>
        <v>13</v>
      </c>
      <c r="B18" s="57" t="s">
        <v>24</v>
      </c>
      <c r="C18" s="53" t="s">
        <v>80</v>
      </c>
      <c r="D18" s="59" t="s">
        <v>8</v>
      </c>
      <c r="E18" s="55">
        <v>25</v>
      </c>
      <c r="F18" s="5" t="s">
        <v>10</v>
      </c>
      <c r="G18" s="50" t="str">
        <f t="shared" si="1"/>
        <v xml:space="preserve">$   - </v>
      </c>
    </row>
    <row r="19" spans="1:7" ht="13.5" x14ac:dyDescent="0.25">
      <c r="A19" s="56">
        <f t="shared" si="0"/>
        <v>14</v>
      </c>
      <c r="B19" s="57" t="s">
        <v>25</v>
      </c>
      <c r="C19" s="53" t="s">
        <v>80</v>
      </c>
      <c r="D19" s="59" t="s">
        <v>8</v>
      </c>
      <c r="E19" s="55">
        <v>302</v>
      </c>
      <c r="F19" s="5" t="s">
        <v>10</v>
      </c>
      <c r="G19" s="50" t="str">
        <f t="shared" si="1"/>
        <v xml:space="preserve">$   - </v>
      </c>
    </row>
    <row r="20" spans="1:7" ht="13.5" x14ac:dyDescent="0.25">
      <c r="A20" s="56">
        <f t="shared" si="0"/>
        <v>15</v>
      </c>
      <c r="B20" s="57" t="s">
        <v>26</v>
      </c>
      <c r="C20" s="53" t="s">
        <v>80</v>
      </c>
      <c r="D20" s="59" t="s">
        <v>8</v>
      </c>
      <c r="E20" s="55">
        <v>29</v>
      </c>
      <c r="F20" s="5" t="s">
        <v>10</v>
      </c>
      <c r="G20" s="50" t="str">
        <f t="shared" si="1"/>
        <v xml:space="preserve">$   - </v>
      </c>
    </row>
    <row r="21" spans="1:7" ht="13.5" x14ac:dyDescent="0.25">
      <c r="A21" s="56">
        <f t="shared" si="0"/>
        <v>16</v>
      </c>
      <c r="B21" s="57" t="s">
        <v>27</v>
      </c>
      <c r="C21" s="53" t="s">
        <v>80</v>
      </c>
      <c r="D21" s="59" t="s">
        <v>8</v>
      </c>
      <c r="E21" s="55">
        <v>40</v>
      </c>
      <c r="F21" s="5" t="s">
        <v>10</v>
      </c>
      <c r="G21" s="50" t="str">
        <f t="shared" si="1"/>
        <v xml:space="preserve">$   - </v>
      </c>
    </row>
    <row r="22" spans="1:7" ht="13.5" x14ac:dyDescent="0.25">
      <c r="A22" s="56">
        <f t="shared" si="0"/>
        <v>17</v>
      </c>
      <c r="B22" s="57" t="s">
        <v>28</v>
      </c>
      <c r="C22" s="53" t="s">
        <v>80</v>
      </c>
      <c r="D22" s="59" t="s">
        <v>8</v>
      </c>
      <c r="E22" s="55">
        <v>54</v>
      </c>
      <c r="F22" s="5" t="s">
        <v>10</v>
      </c>
      <c r="G22" s="50" t="str">
        <f t="shared" si="1"/>
        <v xml:space="preserve">$   - </v>
      </c>
    </row>
    <row r="23" spans="1:7" ht="13.5" x14ac:dyDescent="0.25">
      <c r="A23" s="56">
        <f t="shared" si="0"/>
        <v>18</v>
      </c>
      <c r="B23" s="57" t="s">
        <v>29</v>
      </c>
      <c r="C23" s="53" t="s">
        <v>80</v>
      </c>
      <c r="D23" s="59" t="s">
        <v>8</v>
      </c>
      <c r="E23" s="55">
        <v>89</v>
      </c>
      <c r="F23" s="5" t="s">
        <v>10</v>
      </c>
      <c r="G23" s="50" t="str">
        <f t="shared" si="1"/>
        <v xml:space="preserve">$   - </v>
      </c>
    </row>
    <row r="24" spans="1:7" ht="13.5" x14ac:dyDescent="0.25">
      <c r="A24" s="56">
        <f t="shared" si="0"/>
        <v>19</v>
      </c>
      <c r="B24" s="57" t="s">
        <v>30</v>
      </c>
      <c r="C24" s="53" t="s">
        <v>80</v>
      </c>
      <c r="D24" s="59" t="s">
        <v>8</v>
      </c>
      <c r="E24" s="55">
        <v>41</v>
      </c>
      <c r="F24" s="5" t="s">
        <v>10</v>
      </c>
      <c r="G24" s="50" t="str">
        <f t="shared" si="1"/>
        <v xml:space="preserve">$   - </v>
      </c>
    </row>
    <row r="25" spans="1:7" ht="13.5" x14ac:dyDescent="0.25">
      <c r="A25" s="56">
        <f t="shared" si="0"/>
        <v>20</v>
      </c>
      <c r="B25" s="57" t="s">
        <v>31</v>
      </c>
      <c r="C25" s="53" t="s">
        <v>80</v>
      </c>
      <c r="D25" s="59" t="s">
        <v>8</v>
      </c>
      <c r="E25" s="55">
        <v>75</v>
      </c>
      <c r="F25" s="5" t="s">
        <v>10</v>
      </c>
      <c r="G25" s="50" t="str">
        <f t="shared" si="1"/>
        <v xml:space="preserve">$   - </v>
      </c>
    </row>
    <row r="26" spans="1:7" ht="13.5" x14ac:dyDescent="0.25">
      <c r="A26" s="56">
        <f t="shared" si="0"/>
        <v>21</v>
      </c>
      <c r="B26" s="57" t="s">
        <v>32</v>
      </c>
      <c r="C26" s="53" t="s">
        <v>80</v>
      </c>
      <c r="D26" s="59" t="s">
        <v>8</v>
      </c>
      <c r="E26" s="55">
        <v>157</v>
      </c>
      <c r="F26" s="5" t="s">
        <v>10</v>
      </c>
      <c r="G26" s="50" t="str">
        <f t="shared" si="1"/>
        <v xml:space="preserve">$   - </v>
      </c>
    </row>
    <row r="27" spans="1:7" ht="13.5" x14ac:dyDescent="0.25">
      <c r="A27" s="56">
        <f t="shared" si="0"/>
        <v>22</v>
      </c>
      <c r="B27" s="57" t="s">
        <v>33</v>
      </c>
      <c r="C27" s="53" t="s">
        <v>80</v>
      </c>
      <c r="D27" s="59" t="s">
        <v>8</v>
      </c>
      <c r="E27" s="55">
        <v>22</v>
      </c>
      <c r="F27" s="5" t="s">
        <v>10</v>
      </c>
      <c r="G27" s="50" t="str">
        <f t="shared" si="1"/>
        <v xml:space="preserve">$   - </v>
      </c>
    </row>
    <row r="28" spans="1:7" ht="13.5" x14ac:dyDescent="0.25">
      <c r="A28" s="56">
        <f t="shared" si="0"/>
        <v>23</v>
      </c>
      <c r="B28" s="57" t="s">
        <v>34</v>
      </c>
      <c r="C28" s="53" t="s">
        <v>80</v>
      </c>
      <c r="D28" s="59" t="s">
        <v>8</v>
      </c>
      <c r="E28" s="55">
        <v>317</v>
      </c>
      <c r="F28" s="5" t="s">
        <v>10</v>
      </c>
      <c r="G28" s="50" t="str">
        <f t="shared" si="1"/>
        <v xml:space="preserve">$   - </v>
      </c>
    </row>
    <row r="29" spans="1:7" ht="13.5" x14ac:dyDescent="0.25">
      <c r="A29" s="56">
        <f t="shared" si="0"/>
        <v>24</v>
      </c>
      <c r="B29" s="57" t="s">
        <v>35</v>
      </c>
      <c r="C29" s="53" t="s">
        <v>80</v>
      </c>
      <c r="D29" s="59" t="s">
        <v>8</v>
      </c>
      <c r="E29" s="55">
        <v>33</v>
      </c>
      <c r="F29" s="5" t="s">
        <v>10</v>
      </c>
      <c r="G29" s="50" t="str">
        <f t="shared" si="1"/>
        <v xml:space="preserve">$   - </v>
      </c>
    </row>
    <row r="30" spans="1:7" ht="13.5" x14ac:dyDescent="0.25">
      <c r="A30" s="56">
        <f t="shared" si="0"/>
        <v>25</v>
      </c>
      <c r="B30" s="57" t="s">
        <v>36</v>
      </c>
      <c r="C30" s="53" t="s">
        <v>80</v>
      </c>
      <c r="D30" s="59" t="s">
        <v>8</v>
      </c>
      <c r="E30" s="55">
        <v>34</v>
      </c>
      <c r="F30" s="5" t="s">
        <v>10</v>
      </c>
      <c r="G30" s="50" t="str">
        <f t="shared" si="1"/>
        <v xml:space="preserve">$   - </v>
      </c>
    </row>
    <row r="31" spans="1:7" ht="13.5" x14ac:dyDescent="0.25">
      <c r="A31" s="56">
        <f t="shared" si="0"/>
        <v>26</v>
      </c>
      <c r="B31" s="57" t="s">
        <v>37</v>
      </c>
      <c r="C31" s="53" t="s">
        <v>80</v>
      </c>
      <c r="D31" s="59" t="s">
        <v>8</v>
      </c>
      <c r="E31" s="55">
        <v>89</v>
      </c>
      <c r="F31" s="5" t="s">
        <v>10</v>
      </c>
      <c r="G31" s="50" t="str">
        <f t="shared" si="1"/>
        <v xml:space="preserve">$   - </v>
      </c>
    </row>
    <row r="32" spans="1:7" ht="13.5" x14ac:dyDescent="0.25">
      <c r="A32" s="56">
        <f t="shared" si="0"/>
        <v>27</v>
      </c>
      <c r="B32" s="57" t="s">
        <v>38</v>
      </c>
      <c r="C32" s="53" t="s">
        <v>80</v>
      </c>
      <c r="D32" s="59" t="s">
        <v>8</v>
      </c>
      <c r="E32" s="55">
        <v>48</v>
      </c>
      <c r="F32" s="5" t="s">
        <v>10</v>
      </c>
      <c r="G32" s="50" t="str">
        <f t="shared" si="1"/>
        <v xml:space="preserve">$   - </v>
      </c>
    </row>
    <row r="33" spans="1:7" ht="13.5" x14ac:dyDescent="0.25">
      <c r="A33" s="56">
        <f t="shared" si="0"/>
        <v>28</v>
      </c>
      <c r="B33" s="57" t="s">
        <v>39</v>
      </c>
      <c r="C33" s="53" t="s">
        <v>80</v>
      </c>
      <c r="D33" s="59" t="s">
        <v>8</v>
      </c>
      <c r="E33" s="55">
        <v>147</v>
      </c>
      <c r="F33" s="5" t="s">
        <v>10</v>
      </c>
      <c r="G33" s="50" t="str">
        <f t="shared" si="1"/>
        <v xml:space="preserve">$   - </v>
      </c>
    </row>
    <row r="34" spans="1:7" ht="13.5" x14ac:dyDescent="0.25">
      <c r="A34" s="56">
        <f t="shared" si="0"/>
        <v>29</v>
      </c>
      <c r="B34" s="57" t="s">
        <v>40</v>
      </c>
      <c r="C34" s="53" t="s">
        <v>80</v>
      </c>
      <c r="D34" s="59" t="s">
        <v>8</v>
      </c>
      <c r="E34" s="55">
        <v>100</v>
      </c>
      <c r="F34" s="5" t="s">
        <v>10</v>
      </c>
      <c r="G34" s="50" t="str">
        <f t="shared" si="1"/>
        <v xml:space="preserve">$   - </v>
      </c>
    </row>
    <row r="35" spans="1:7" ht="13.5" x14ac:dyDescent="0.25">
      <c r="A35" s="56">
        <f t="shared" si="0"/>
        <v>30</v>
      </c>
      <c r="B35" s="57" t="s">
        <v>41</v>
      </c>
      <c r="C35" s="53" t="s">
        <v>80</v>
      </c>
      <c r="D35" s="59" t="s">
        <v>8</v>
      </c>
      <c r="E35" s="55">
        <v>32</v>
      </c>
      <c r="F35" s="5" t="s">
        <v>10</v>
      </c>
      <c r="G35" s="50" t="str">
        <f t="shared" si="1"/>
        <v xml:space="preserve">$   - </v>
      </c>
    </row>
    <row r="36" spans="1:7" ht="13.5" x14ac:dyDescent="0.25">
      <c r="A36" s="56">
        <f t="shared" si="0"/>
        <v>31</v>
      </c>
      <c r="B36" s="57" t="s">
        <v>42</v>
      </c>
      <c r="C36" s="53" t="s">
        <v>80</v>
      </c>
      <c r="D36" s="54" t="s">
        <v>8</v>
      </c>
      <c r="E36" s="55">
        <v>167</v>
      </c>
      <c r="F36" s="5" t="s">
        <v>10</v>
      </c>
      <c r="G36" s="50" t="str">
        <f t="shared" si="1"/>
        <v xml:space="preserve">$   - </v>
      </c>
    </row>
    <row r="37" spans="1:7" ht="13.5" x14ac:dyDescent="0.25">
      <c r="A37" s="56">
        <f t="shared" si="0"/>
        <v>32</v>
      </c>
      <c r="B37" s="57" t="s">
        <v>43</v>
      </c>
      <c r="C37" s="53" t="s">
        <v>80</v>
      </c>
      <c r="D37" s="54" t="s">
        <v>8</v>
      </c>
      <c r="E37" s="55">
        <v>24</v>
      </c>
      <c r="F37" s="5" t="s">
        <v>10</v>
      </c>
      <c r="G37" s="50" t="str">
        <f t="shared" si="1"/>
        <v xml:space="preserve">$   - </v>
      </c>
    </row>
    <row r="38" spans="1:7" ht="13.5" x14ac:dyDescent="0.25">
      <c r="A38" s="56">
        <f t="shared" si="0"/>
        <v>33</v>
      </c>
      <c r="B38" s="57" t="s">
        <v>44</v>
      </c>
      <c r="C38" s="53" t="s">
        <v>80</v>
      </c>
      <c r="D38" s="54" t="s">
        <v>8</v>
      </c>
      <c r="E38" s="55">
        <v>6</v>
      </c>
      <c r="F38" s="5" t="s">
        <v>10</v>
      </c>
      <c r="G38" s="50" t="str">
        <f t="shared" si="1"/>
        <v xml:space="preserve">$   - </v>
      </c>
    </row>
    <row r="39" spans="1:7" ht="13.5" x14ac:dyDescent="0.25">
      <c r="A39" s="56">
        <f t="shared" si="0"/>
        <v>34</v>
      </c>
      <c r="B39" s="57" t="s">
        <v>45</v>
      </c>
      <c r="C39" s="53" t="s">
        <v>80</v>
      </c>
      <c r="D39" s="54" t="s">
        <v>8</v>
      </c>
      <c r="E39" s="55">
        <v>34</v>
      </c>
      <c r="F39" s="5" t="s">
        <v>10</v>
      </c>
      <c r="G39" s="50" t="str">
        <f t="shared" si="1"/>
        <v xml:space="preserve">$   - </v>
      </c>
    </row>
    <row r="40" spans="1:7" ht="13.5" x14ac:dyDescent="0.25">
      <c r="A40" s="56">
        <f t="shared" si="0"/>
        <v>35</v>
      </c>
      <c r="B40" s="57" t="s">
        <v>46</v>
      </c>
      <c r="C40" s="53" t="s">
        <v>80</v>
      </c>
      <c r="D40" s="54" t="s">
        <v>8</v>
      </c>
      <c r="E40" s="55">
        <v>224</v>
      </c>
      <c r="F40" s="5" t="s">
        <v>10</v>
      </c>
      <c r="G40" s="50" t="str">
        <f t="shared" si="1"/>
        <v xml:space="preserve">$   - </v>
      </c>
    </row>
    <row r="41" spans="1:7" ht="13.5" x14ac:dyDescent="0.25">
      <c r="A41" s="56">
        <f t="shared" si="0"/>
        <v>36</v>
      </c>
      <c r="B41" s="57" t="s">
        <v>47</v>
      </c>
      <c r="C41" s="53" t="s">
        <v>80</v>
      </c>
      <c r="D41" s="54" t="s">
        <v>8</v>
      </c>
      <c r="E41" s="55">
        <v>10</v>
      </c>
      <c r="F41" s="5" t="s">
        <v>10</v>
      </c>
      <c r="G41" s="50" t="str">
        <f t="shared" si="1"/>
        <v xml:space="preserve">$   - </v>
      </c>
    </row>
    <row r="42" spans="1:7" ht="13.5" x14ac:dyDescent="0.25">
      <c r="A42" s="56">
        <f t="shared" si="0"/>
        <v>37</v>
      </c>
      <c r="B42" s="57" t="s">
        <v>82</v>
      </c>
      <c r="C42" s="53" t="s">
        <v>80</v>
      </c>
      <c r="D42" s="54" t="s">
        <v>8</v>
      </c>
      <c r="E42" s="55">
        <v>10</v>
      </c>
      <c r="F42" s="5" t="s">
        <v>10</v>
      </c>
      <c r="G42" s="50" t="str">
        <f t="shared" si="1"/>
        <v xml:space="preserve">$   - </v>
      </c>
    </row>
    <row r="43" spans="1:7" ht="13.5" x14ac:dyDescent="0.25">
      <c r="A43" s="56">
        <f t="shared" si="0"/>
        <v>38</v>
      </c>
      <c r="B43" s="57" t="s">
        <v>48</v>
      </c>
      <c r="C43" s="53" t="s">
        <v>80</v>
      </c>
      <c r="D43" s="54" t="s">
        <v>8</v>
      </c>
      <c r="E43" s="55">
        <v>30</v>
      </c>
      <c r="F43" s="5" t="s">
        <v>10</v>
      </c>
      <c r="G43" s="50" t="str">
        <f t="shared" si="1"/>
        <v xml:space="preserve">$   - </v>
      </c>
    </row>
    <row r="44" spans="1:7" ht="13.5" x14ac:dyDescent="0.25">
      <c r="A44" s="56">
        <f t="shared" si="0"/>
        <v>39</v>
      </c>
      <c r="B44" s="57" t="s">
        <v>49</v>
      </c>
      <c r="C44" s="53" t="s">
        <v>80</v>
      </c>
      <c r="D44" s="54" t="s">
        <v>8</v>
      </c>
      <c r="E44" s="55">
        <v>20</v>
      </c>
      <c r="F44" s="5" t="s">
        <v>10</v>
      </c>
      <c r="G44" s="50" t="str">
        <f t="shared" si="1"/>
        <v xml:space="preserve">$   - </v>
      </c>
    </row>
    <row r="45" spans="1:7" ht="13.5" x14ac:dyDescent="0.25">
      <c r="A45" s="56">
        <f t="shared" si="0"/>
        <v>40</v>
      </c>
      <c r="B45" s="57" t="s">
        <v>50</v>
      </c>
      <c r="C45" s="53" t="s">
        <v>80</v>
      </c>
      <c r="D45" s="54" t="s">
        <v>8</v>
      </c>
      <c r="E45" s="55">
        <v>17</v>
      </c>
      <c r="F45" s="5" t="s">
        <v>10</v>
      </c>
      <c r="G45" s="50" t="str">
        <f t="shared" si="1"/>
        <v xml:space="preserve">$   - </v>
      </c>
    </row>
    <row r="46" spans="1:7" ht="13.5" x14ac:dyDescent="0.25">
      <c r="A46" s="56">
        <f t="shared" si="0"/>
        <v>41</v>
      </c>
      <c r="B46" s="57" t="s">
        <v>51</v>
      </c>
      <c r="C46" s="53" t="s">
        <v>80</v>
      </c>
      <c r="D46" s="54" t="s">
        <v>8</v>
      </c>
      <c r="E46" s="55">
        <v>21</v>
      </c>
      <c r="F46" s="5" t="s">
        <v>10</v>
      </c>
      <c r="G46" s="50" t="str">
        <f t="shared" si="1"/>
        <v xml:space="preserve">$   - </v>
      </c>
    </row>
    <row r="47" spans="1:7" ht="13.5" x14ac:dyDescent="0.25">
      <c r="A47" s="56">
        <f t="shared" si="0"/>
        <v>42</v>
      </c>
      <c r="B47" s="57" t="s">
        <v>52</v>
      </c>
      <c r="C47" s="53" t="s">
        <v>80</v>
      </c>
      <c r="D47" s="54" t="s">
        <v>8</v>
      </c>
      <c r="E47" s="55">
        <v>65</v>
      </c>
      <c r="F47" s="5" t="s">
        <v>10</v>
      </c>
      <c r="G47" s="50" t="str">
        <f t="shared" si="1"/>
        <v xml:space="preserve">$   - </v>
      </c>
    </row>
    <row r="48" spans="1:7" ht="13.5" x14ac:dyDescent="0.25">
      <c r="A48" s="56">
        <f t="shared" si="0"/>
        <v>43</v>
      </c>
      <c r="B48" s="57" t="s">
        <v>53</v>
      </c>
      <c r="C48" s="53" t="s">
        <v>80</v>
      </c>
      <c r="D48" s="54" t="s">
        <v>8</v>
      </c>
      <c r="E48" s="55">
        <v>318</v>
      </c>
      <c r="F48" s="5" t="s">
        <v>10</v>
      </c>
      <c r="G48" s="50" t="str">
        <f t="shared" si="1"/>
        <v xml:space="preserve">$   - </v>
      </c>
    </row>
    <row r="49" spans="1:7" ht="13.5" x14ac:dyDescent="0.25">
      <c r="A49" s="56">
        <f t="shared" si="0"/>
        <v>44</v>
      </c>
      <c r="B49" s="57" t="s">
        <v>54</v>
      </c>
      <c r="C49" s="53" t="s">
        <v>80</v>
      </c>
      <c r="D49" s="54" t="s">
        <v>8</v>
      </c>
      <c r="E49" s="55">
        <v>29</v>
      </c>
      <c r="F49" s="5" t="s">
        <v>10</v>
      </c>
      <c r="G49" s="50" t="str">
        <f t="shared" si="1"/>
        <v xml:space="preserve">$   - </v>
      </c>
    </row>
    <row r="50" spans="1:7" ht="13.5" x14ac:dyDescent="0.25">
      <c r="A50" s="56">
        <f t="shared" si="0"/>
        <v>45</v>
      </c>
      <c r="B50" s="57" t="s">
        <v>55</v>
      </c>
      <c r="C50" s="53" t="s">
        <v>80</v>
      </c>
      <c r="D50" s="54" t="s">
        <v>8</v>
      </c>
      <c r="E50" s="55">
        <v>30</v>
      </c>
      <c r="F50" s="5" t="s">
        <v>10</v>
      </c>
      <c r="G50" s="50" t="str">
        <f t="shared" si="1"/>
        <v xml:space="preserve">$   - </v>
      </c>
    </row>
    <row r="51" spans="1:7" ht="13.5" x14ac:dyDescent="0.25">
      <c r="A51" s="56">
        <f t="shared" si="0"/>
        <v>46</v>
      </c>
      <c r="B51" s="57" t="s">
        <v>56</v>
      </c>
      <c r="C51" s="53" t="s">
        <v>80</v>
      </c>
      <c r="D51" s="54" t="s">
        <v>8</v>
      </c>
      <c r="E51" s="55">
        <v>33</v>
      </c>
      <c r="F51" s="5" t="s">
        <v>10</v>
      </c>
      <c r="G51" s="50" t="str">
        <f t="shared" si="1"/>
        <v xml:space="preserve">$   - </v>
      </c>
    </row>
    <row r="52" spans="1:7" ht="13.5" x14ac:dyDescent="0.25">
      <c r="A52" s="56">
        <f t="shared" si="0"/>
        <v>47</v>
      </c>
      <c r="B52" s="57" t="s">
        <v>57</v>
      </c>
      <c r="C52" s="53" t="s">
        <v>80</v>
      </c>
      <c r="D52" s="54" t="s">
        <v>8</v>
      </c>
      <c r="E52" s="55">
        <v>295</v>
      </c>
      <c r="F52" s="5" t="s">
        <v>10</v>
      </c>
      <c r="G52" s="50" t="str">
        <f t="shared" si="1"/>
        <v xml:space="preserve">$   - </v>
      </c>
    </row>
    <row r="53" spans="1:7" ht="13.5" x14ac:dyDescent="0.25">
      <c r="A53" s="56">
        <f t="shared" si="0"/>
        <v>48</v>
      </c>
      <c r="B53" s="57" t="s">
        <v>83</v>
      </c>
      <c r="C53" s="53" t="s">
        <v>80</v>
      </c>
      <c r="D53" s="54" t="s">
        <v>8</v>
      </c>
      <c r="E53" s="55">
        <v>30</v>
      </c>
      <c r="F53" s="5" t="s">
        <v>10</v>
      </c>
      <c r="G53" s="50" t="str">
        <f t="shared" si="1"/>
        <v xml:space="preserve">$   - </v>
      </c>
    </row>
    <row r="54" spans="1:7" ht="13.5" x14ac:dyDescent="0.25">
      <c r="A54" s="56">
        <f t="shared" si="0"/>
        <v>49</v>
      </c>
      <c r="B54" s="57" t="s">
        <v>58</v>
      </c>
      <c r="C54" s="53" t="s">
        <v>80</v>
      </c>
      <c r="D54" s="54" t="s">
        <v>8</v>
      </c>
      <c r="E54" s="55">
        <v>174</v>
      </c>
      <c r="F54" s="5" t="s">
        <v>10</v>
      </c>
      <c r="G54" s="50" t="str">
        <f t="shared" si="1"/>
        <v xml:space="preserve">$   - </v>
      </c>
    </row>
    <row r="55" spans="1:7" ht="13.5" x14ac:dyDescent="0.25">
      <c r="A55" s="56">
        <f t="shared" si="0"/>
        <v>50</v>
      </c>
      <c r="B55" s="57" t="s">
        <v>59</v>
      </c>
      <c r="C55" s="53" t="s">
        <v>80</v>
      </c>
      <c r="D55" s="54" t="s">
        <v>8</v>
      </c>
      <c r="E55" s="55">
        <v>25</v>
      </c>
      <c r="F55" s="5" t="s">
        <v>10</v>
      </c>
      <c r="G55" s="50" t="str">
        <f t="shared" si="1"/>
        <v xml:space="preserve">$   - </v>
      </c>
    </row>
    <row r="56" spans="1:7" ht="13.5" x14ac:dyDescent="0.25">
      <c r="A56" s="56">
        <f t="shared" si="0"/>
        <v>51</v>
      </c>
      <c r="B56" s="58" t="s">
        <v>60</v>
      </c>
      <c r="C56" s="53" t="s">
        <v>80</v>
      </c>
      <c r="D56" s="54" t="s">
        <v>8</v>
      </c>
      <c r="E56" s="55">
        <v>306</v>
      </c>
      <c r="F56" s="5" t="s">
        <v>10</v>
      </c>
      <c r="G56" s="50" t="str">
        <f t="shared" si="1"/>
        <v xml:space="preserve">$   - </v>
      </c>
    </row>
    <row r="57" spans="1:7" ht="13.5" x14ac:dyDescent="0.25">
      <c r="A57" s="56">
        <f t="shared" si="0"/>
        <v>52</v>
      </c>
      <c r="B57" s="57" t="s">
        <v>61</v>
      </c>
      <c r="C57" s="53" t="s">
        <v>80</v>
      </c>
      <c r="D57" s="54" t="s">
        <v>8</v>
      </c>
      <c r="E57" s="55">
        <v>94</v>
      </c>
      <c r="F57" s="5" t="s">
        <v>10</v>
      </c>
      <c r="G57" s="50" t="str">
        <f t="shared" si="1"/>
        <v xml:space="preserve">$   - </v>
      </c>
    </row>
    <row r="58" spans="1:7" ht="13.5" x14ac:dyDescent="0.25">
      <c r="A58" s="56">
        <f t="shared" si="0"/>
        <v>53</v>
      </c>
      <c r="B58" s="57" t="s">
        <v>62</v>
      </c>
      <c r="C58" s="53" t="s">
        <v>80</v>
      </c>
      <c r="D58" s="54" t="s">
        <v>8</v>
      </c>
      <c r="E58" s="55">
        <v>322</v>
      </c>
      <c r="F58" s="5" t="s">
        <v>10</v>
      </c>
      <c r="G58" s="50" t="str">
        <f t="shared" si="1"/>
        <v xml:space="preserve">$   - </v>
      </c>
    </row>
    <row r="59" spans="1:7" ht="13.5" x14ac:dyDescent="0.25">
      <c r="A59" s="56">
        <f t="shared" si="0"/>
        <v>54</v>
      </c>
      <c r="B59" s="57" t="s">
        <v>63</v>
      </c>
      <c r="C59" s="53" t="s">
        <v>80</v>
      </c>
      <c r="D59" s="54" t="s">
        <v>8</v>
      </c>
      <c r="E59" s="55">
        <v>8</v>
      </c>
      <c r="F59" s="5" t="s">
        <v>10</v>
      </c>
      <c r="G59" s="50" t="str">
        <f t="shared" si="1"/>
        <v xml:space="preserve">$   - </v>
      </c>
    </row>
    <row r="60" spans="1:7" ht="13.5" x14ac:dyDescent="0.25">
      <c r="A60" s="56">
        <f t="shared" si="0"/>
        <v>55</v>
      </c>
      <c r="B60" s="57" t="s">
        <v>64</v>
      </c>
      <c r="C60" s="53" t="s">
        <v>80</v>
      </c>
      <c r="D60" s="54" t="s">
        <v>8</v>
      </c>
      <c r="E60" s="55">
        <v>38</v>
      </c>
      <c r="F60" s="5" t="s">
        <v>10</v>
      </c>
      <c r="G60" s="50" t="str">
        <f t="shared" si="1"/>
        <v xml:space="preserve">$   - </v>
      </c>
    </row>
    <row r="61" spans="1:7" ht="13.5" x14ac:dyDescent="0.25">
      <c r="A61" s="56">
        <f t="shared" si="0"/>
        <v>56</v>
      </c>
      <c r="B61" s="57" t="s">
        <v>65</v>
      </c>
      <c r="C61" s="53" t="s">
        <v>80</v>
      </c>
      <c r="D61" s="54" t="s">
        <v>8</v>
      </c>
      <c r="E61" s="55">
        <v>268</v>
      </c>
      <c r="F61" s="5" t="s">
        <v>10</v>
      </c>
      <c r="G61" s="50" t="str">
        <f t="shared" si="1"/>
        <v xml:space="preserve">$   - </v>
      </c>
    </row>
    <row r="62" spans="1:7" ht="13.5" x14ac:dyDescent="0.25">
      <c r="A62" s="56">
        <f t="shared" si="0"/>
        <v>57</v>
      </c>
      <c r="B62" s="57" t="s">
        <v>66</v>
      </c>
      <c r="C62" s="53" t="s">
        <v>80</v>
      </c>
      <c r="D62" s="54" t="s">
        <v>8</v>
      </c>
      <c r="E62" s="55">
        <v>126</v>
      </c>
      <c r="F62" s="5" t="s">
        <v>10</v>
      </c>
      <c r="G62" s="50" t="str">
        <f t="shared" si="1"/>
        <v xml:space="preserve">$   - </v>
      </c>
    </row>
    <row r="63" spans="1:7" ht="13.5" x14ac:dyDescent="0.25">
      <c r="A63" s="56">
        <f t="shared" si="0"/>
        <v>58</v>
      </c>
      <c r="B63" s="57" t="s">
        <v>67</v>
      </c>
      <c r="C63" s="53" t="s">
        <v>80</v>
      </c>
      <c r="D63" s="54" t="s">
        <v>8</v>
      </c>
      <c r="E63" s="55">
        <v>123</v>
      </c>
      <c r="F63" s="5" t="s">
        <v>10</v>
      </c>
      <c r="G63" s="50" t="str">
        <f t="shared" si="1"/>
        <v xml:space="preserve">$   - </v>
      </c>
    </row>
    <row r="64" spans="1:7" ht="13.5" x14ac:dyDescent="0.25">
      <c r="A64" s="56">
        <f t="shared" si="0"/>
        <v>59</v>
      </c>
      <c r="B64" s="57" t="s">
        <v>68</v>
      </c>
      <c r="C64" s="53" t="s">
        <v>80</v>
      </c>
      <c r="D64" s="54" t="s">
        <v>8</v>
      </c>
      <c r="E64" s="55">
        <v>45</v>
      </c>
      <c r="F64" s="5" t="s">
        <v>10</v>
      </c>
      <c r="G64" s="50" t="str">
        <f t="shared" si="1"/>
        <v xml:space="preserve">$   - </v>
      </c>
    </row>
    <row r="65" spans="1:7" ht="13.5" x14ac:dyDescent="0.25">
      <c r="A65" s="56">
        <f t="shared" si="0"/>
        <v>60</v>
      </c>
      <c r="B65" s="57" t="s">
        <v>69</v>
      </c>
      <c r="C65" s="53" t="s">
        <v>80</v>
      </c>
      <c r="D65" s="54" t="s">
        <v>8</v>
      </c>
      <c r="E65" s="55">
        <v>24</v>
      </c>
      <c r="F65" s="5" t="s">
        <v>10</v>
      </c>
      <c r="G65" s="50" t="str">
        <f t="shared" si="1"/>
        <v xml:space="preserve">$   - </v>
      </c>
    </row>
    <row r="66" spans="1:7" ht="13.5" x14ac:dyDescent="0.25">
      <c r="A66" s="56">
        <f t="shared" si="0"/>
        <v>61</v>
      </c>
      <c r="B66" s="57" t="s">
        <v>70</v>
      </c>
      <c r="C66" s="53" t="s">
        <v>80</v>
      </c>
      <c r="D66" s="54" t="s">
        <v>8</v>
      </c>
      <c r="E66" s="55">
        <v>116</v>
      </c>
      <c r="F66" s="5" t="s">
        <v>10</v>
      </c>
      <c r="G66" s="50" t="str">
        <f t="shared" si="1"/>
        <v xml:space="preserve">$   - </v>
      </c>
    </row>
    <row r="67" spans="1:7" ht="13.5" x14ac:dyDescent="0.25">
      <c r="A67" s="56">
        <f t="shared" si="0"/>
        <v>62</v>
      </c>
      <c r="B67" s="57" t="s">
        <v>71</v>
      </c>
      <c r="C67" s="53" t="s">
        <v>80</v>
      </c>
      <c r="D67" s="54" t="s">
        <v>8</v>
      </c>
      <c r="E67" s="55">
        <v>95</v>
      </c>
      <c r="F67" s="5" t="s">
        <v>10</v>
      </c>
      <c r="G67" s="50" t="str">
        <f t="shared" si="1"/>
        <v xml:space="preserve">$   - </v>
      </c>
    </row>
    <row r="68" spans="1:7" ht="13.5" x14ac:dyDescent="0.25">
      <c r="A68" s="51">
        <f t="shared" si="0"/>
        <v>63</v>
      </c>
      <c r="B68" s="52" t="s">
        <v>72</v>
      </c>
      <c r="C68" s="53" t="s">
        <v>80</v>
      </c>
      <c r="D68" s="54" t="s">
        <v>8</v>
      </c>
      <c r="E68" s="55">
        <v>13</v>
      </c>
      <c r="F68" s="5" t="s">
        <v>10</v>
      </c>
      <c r="G68" s="50" t="str">
        <f t="shared" si="1"/>
        <v xml:space="preserve">$   - </v>
      </c>
    </row>
    <row r="69" spans="1:7" ht="14.25" thickBot="1" x14ac:dyDescent="0.3">
      <c r="A69" s="51">
        <f t="shared" si="0"/>
        <v>64</v>
      </c>
      <c r="B69" s="52" t="s">
        <v>73</v>
      </c>
      <c r="C69" s="53" t="s">
        <v>80</v>
      </c>
      <c r="D69" s="54" t="s">
        <v>8</v>
      </c>
      <c r="E69" s="55">
        <v>114</v>
      </c>
      <c r="F69" s="5" t="s">
        <v>10</v>
      </c>
      <c r="G69" s="50" t="str">
        <f t="shared" si="1"/>
        <v xml:space="preserve">$   - </v>
      </c>
    </row>
    <row r="70" spans="1:7" ht="15" thickTop="1" x14ac:dyDescent="0.2">
      <c r="A70" s="36"/>
      <c r="B70" s="23"/>
      <c r="C70" s="37"/>
      <c r="D70" s="37"/>
      <c r="E70" s="38"/>
      <c r="F70" s="39"/>
      <c r="G70" s="40"/>
    </row>
    <row r="71" spans="1:7" ht="14.25" x14ac:dyDescent="0.2">
      <c r="B71" s="23"/>
      <c r="C71" s="23"/>
      <c r="D71" s="23"/>
      <c r="E71" s="41"/>
      <c r="F71" s="42"/>
      <c r="G71" s="43"/>
    </row>
    <row r="72" spans="1:7" ht="14.25" x14ac:dyDescent="0.2">
      <c r="A72" s="44" t="s">
        <v>11</v>
      </c>
      <c r="B72" s="45"/>
      <c r="C72" s="45"/>
      <c r="D72" s="45"/>
      <c r="E72" s="46"/>
      <c r="F72" s="47">
        <f>SUM(G6:G69)</f>
        <v>0</v>
      </c>
      <c r="G72" s="48"/>
    </row>
    <row r="73" spans="1:7" ht="14.25" x14ac:dyDescent="0.2">
      <c r="A73" s="46"/>
      <c r="B73" s="23"/>
      <c r="C73" s="23"/>
      <c r="D73" s="23"/>
      <c r="E73" s="23"/>
      <c r="F73" s="24"/>
      <c r="G73" s="49"/>
    </row>
    <row r="74" spans="1:7" ht="14.25" x14ac:dyDescent="0.2">
      <c r="A74" s="23" t="s">
        <v>75</v>
      </c>
      <c r="B74" s="24"/>
      <c r="C74" s="23"/>
      <c r="D74" s="23"/>
      <c r="E74" s="23"/>
      <c r="F74" s="14"/>
      <c r="G74" s="16"/>
    </row>
    <row r="75" spans="1:7" ht="14.25" x14ac:dyDescent="0.2">
      <c r="A75" s="22"/>
      <c r="B75" s="23"/>
      <c r="C75" s="23"/>
      <c r="D75" s="23"/>
      <c r="E75" s="23"/>
      <c r="F75" s="24"/>
      <c r="G75" s="1"/>
    </row>
    <row r="76" spans="1:7" ht="18" customHeight="1" x14ac:dyDescent="0.25">
      <c r="A76" s="21" t="s">
        <v>76</v>
      </c>
      <c r="B76" s="25"/>
      <c r="C76" s="26"/>
      <c r="D76" s="26"/>
      <c r="F76" s="3"/>
      <c r="G76" s="20"/>
    </row>
    <row r="77" spans="1:7" ht="15" thickBot="1" x14ac:dyDescent="0.25">
      <c r="A77" s="27" t="s">
        <v>81</v>
      </c>
      <c r="B77" s="28"/>
      <c r="C77" s="28"/>
      <c r="D77" s="28"/>
      <c r="E77" s="29"/>
      <c r="F77" s="30"/>
      <c r="G77" s="31"/>
    </row>
    <row r="78" spans="1:7" ht="13.5" thickTop="1" x14ac:dyDescent="0.2">
      <c r="A78"/>
      <c r="B78" s="18"/>
      <c r="C78" s="18"/>
      <c r="D78" s="18"/>
      <c r="F78" s="3"/>
      <c r="G78" s="20"/>
    </row>
    <row r="79" spans="1:7" ht="29.25" customHeight="1" x14ac:dyDescent="0.2">
      <c r="A79" s="21" t="s">
        <v>79</v>
      </c>
      <c r="B79" s="32"/>
      <c r="C79" s="32"/>
      <c r="D79" s="32"/>
      <c r="E79" s="33"/>
      <c r="F79" s="34"/>
      <c r="G79" s="35"/>
    </row>
    <row r="80" spans="1:7" ht="29.25" customHeight="1" x14ac:dyDescent="0.2">
      <c r="A80" s="21" t="s">
        <v>78</v>
      </c>
      <c r="B80" s="18"/>
      <c r="C80" s="18"/>
      <c r="D80" s="18"/>
      <c r="E80" s="6"/>
      <c r="F80" s="14"/>
      <c r="G80" s="7" t="s">
        <v>77</v>
      </c>
    </row>
    <row r="81" spans="1:7" ht="19.5" customHeight="1" x14ac:dyDescent="0.2">
      <c r="A81"/>
      <c r="B81" s="18"/>
      <c r="C81" s="18"/>
      <c r="D81" s="18"/>
      <c r="F81" s="3"/>
      <c r="G81" s="20"/>
    </row>
    <row r="82" spans="1:7" x14ac:dyDescent="0.2">
      <c r="A82" s="17"/>
      <c r="B82" s="18"/>
      <c r="C82" s="18"/>
      <c r="D82" s="18"/>
      <c r="E82" s="6"/>
      <c r="F82" s="14"/>
      <c r="G82" s="7"/>
    </row>
    <row r="83" spans="1:7" x14ac:dyDescent="0.2">
      <c r="A83" s="17"/>
      <c r="B83" s="18"/>
      <c r="C83" s="18"/>
      <c r="D83" s="18"/>
      <c r="E83" s="19" t="s">
        <v>9</v>
      </c>
      <c r="F83" s="19"/>
      <c r="G83" s="20"/>
    </row>
    <row r="84" spans="1:7" x14ac:dyDescent="0.2">
      <c r="A84" s="8"/>
      <c r="B84" s="9"/>
      <c r="C84" s="9"/>
      <c r="D84" s="9"/>
      <c r="E84" s="6"/>
      <c r="F84" s="14"/>
      <c r="G84" s="7"/>
    </row>
    <row r="86" spans="1:7" x14ac:dyDescent="0.2">
      <c r="A86" s="10"/>
    </row>
    <row r="87" spans="1:7" x14ac:dyDescent="0.2">
      <c r="A87" s="11"/>
      <c r="B87" s="12"/>
      <c r="C87" s="12"/>
      <c r="D87" s="12"/>
      <c r="E87" s="12"/>
      <c r="F87" s="15"/>
      <c r="G87" s="13"/>
    </row>
    <row r="88" spans="1:7" x14ac:dyDescent="0.2">
      <c r="A88" s="11"/>
      <c r="B88" s="12"/>
      <c r="C88" s="12"/>
      <c r="D88" s="12"/>
      <c r="E88" s="12"/>
      <c r="F88" s="15"/>
      <c r="G88" s="13"/>
    </row>
    <row r="89" spans="1:7" x14ac:dyDescent="0.2">
      <c r="A89" s="11"/>
      <c r="B89" s="12"/>
      <c r="C89" s="12"/>
      <c r="D89" s="12"/>
      <c r="E89" s="12"/>
      <c r="F89" s="15"/>
      <c r="G89" s="13"/>
    </row>
    <row r="90" spans="1:7" x14ac:dyDescent="0.2">
      <c r="A90" s="11"/>
      <c r="B90" s="12"/>
      <c r="C90" s="12"/>
      <c r="D90" s="12"/>
      <c r="E90" s="12"/>
      <c r="F90" s="15"/>
      <c r="G90" s="13"/>
    </row>
    <row r="91" spans="1:7" x14ac:dyDescent="0.2">
      <c r="A91" s="11"/>
      <c r="B91" s="12"/>
      <c r="C91" s="12"/>
      <c r="D91" s="12"/>
      <c r="E91" s="12"/>
      <c r="F91" s="15"/>
      <c r="G91" s="13"/>
    </row>
    <row r="92" spans="1:7" x14ac:dyDescent="0.2">
      <c r="A92" s="11"/>
      <c r="B92" s="12"/>
      <c r="C92" s="12"/>
      <c r="D92" s="12"/>
      <c r="E92" s="12"/>
      <c r="F92" s="15"/>
      <c r="G92" s="13"/>
    </row>
    <row r="93" spans="1:7" x14ac:dyDescent="0.2">
      <c r="A93" s="11"/>
      <c r="B93" s="12"/>
      <c r="C93" s="12"/>
      <c r="D93" s="12"/>
      <c r="E93" s="12"/>
      <c r="F93" s="15"/>
      <c r="G93" s="13"/>
    </row>
    <row r="94" spans="1:7" x14ac:dyDescent="0.2">
      <c r="A94" s="11"/>
      <c r="B94" s="12"/>
      <c r="C94" s="12"/>
      <c r="D94" s="12"/>
      <c r="E94" s="12"/>
      <c r="F94" s="15"/>
      <c r="G94" s="13"/>
    </row>
    <row r="95" spans="1:7" x14ac:dyDescent="0.2">
      <c r="A95" s="11"/>
      <c r="B95" s="12"/>
      <c r="C95" s="12"/>
      <c r="D95" s="12"/>
      <c r="E95" s="12"/>
      <c r="F95" s="15"/>
      <c r="G95" s="13"/>
    </row>
    <row r="96" spans="1:7" x14ac:dyDescent="0.2">
      <c r="A96" s="11"/>
      <c r="B96" s="12"/>
      <c r="C96" s="12"/>
      <c r="D96" s="12"/>
      <c r="E96" s="12"/>
      <c r="F96" s="15"/>
      <c r="G96" s="13"/>
    </row>
    <row r="97" spans="1:7" x14ac:dyDescent="0.2">
      <c r="A97" s="11"/>
      <c r="B97" s="12"/>
      <c r="C97" s="12"/>
      <c r="D97" s="12"/>
      <c r="E97" s="12"/>
      <c r="F97" s="15"/>
      <c r="G97" s="13"/>
    </row>
    <row r="98" spans="1:7" x14ac:dyDescent="0.2">
      <c r="A98" s="11"/>
      <c r="B98" s="12"/>
      <c r="C98" s="12"/>
      <c r="D98" s="12"/>
      <c r="E98" s="12"/>
      <c r="F98" s="15"/>
      <c r="G98" s="13"/>
    </row>
    <row r="99" spans="1:7" x14ac:dyDescent="0.2">
      <c r="A99" s="11"/>
      <c r="B99" s="12"/>
      <c r="C99" s="12"/>
      <c r="D99" s="12"/>
      <c r="E99" s="12"/>
      <c r="F99" s="15"/>
      <c r="G99" s="13"/>
    </row>
    <row r="100" spans="1:7" x14ac:dyDescent="0.2">
      <c r="A100" s="11"/>
      <c r="B100" s="12"/>
      <c r="C100" s="12"/>
      <c r="D100" s="12"/>
      <c r="E100" s="12"/>
      <c r="F100" s="15"/>
      <c r="G100" s="13"/>
    </row>
    <row r="101" spans="1:7" x14ac:dyDescent="0.2">
      <c r="A101" s="11"/>
      <c r="B101" s="12"/>
      <c r="C101" s="12"/>
      <c r="D101" s="12"/>
      <c r="E101" s="12"/>
      <c r="F101" s="15"/>
      <c r="G101" s="13"/>
    </row>
    <row r="102" spans="1:7" x14ac:dyDescent="0.2">
      <c r="A102" s="11"/>
      <c r="B102" s="12"/>
      <c r="C102" s="12"/>
      <c r="D102" s="12"/>
      <c r="E102" s="12"/>
      <c r="F102" s="15"/>
      <c r="G102" s="13"/>
    </row>
    <row r="103" spans="1:7" x14ac:dyDescent="0.2">
      <c r="A103" s="11"/>
      <c r="B103" s="12"/>
      <c r="C103" s="12"/>
      <c r="D103" s="12"/>
      <c r="E103" s="12"/>
      <c r="F103" s="15"/>
      <c r="G103" s="13"/>
    </row>
    <row r="104" spans="1:7" x14ac:dyDescent="0.2">
      <c r="A104" s="11"/>
      <c r="B104" s="12"/>
      <c r="C104" s="12"/>
      <c r="D104" s="12"/>
      <c r="E104" s="12"/>
      <c r="F104" s="15"/>
      <c r="G104" s="13"/>
    </row>
  </sheetData>
  <sheetProtection sheet="1" selectLockedCells="1"/>
  <phoneticPr fontId="0" type="noConversion"/>
  <dataValidations xWindow="904" yWindow="564"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F69" xr:uid="{00000000-0002-0000-0100-000000000000}">
      <formula1>IF(F6&gt;=0,ROUND(F6,2),0.01)</formula1>
    </dataValidation>
  </dataValidations>
  <pageMargins left="0.5" right="0.5" top="0.70874999999999999" bottom="0.75" header="0.25" footer="0.25"/>
  <pageSetup scale="97" fitToHeight="0" orientation="portrait" r:id="rId1"/>
  <headerFooter alignWithMargins="0">
    <oddHeader xml:space="preserve">&amp;LThe City of Winnipeg
Tender No.583-2026
&amp;C                     &amp;R Bid Submission
Page &amp;P           </oddHeader>
    <oddFooter xml:space="preserve">&amp;R____________________________
Name of Bidder                    </oddFooter>
  </headerFooter>
  <rowBreaks count="2" manualBreakCount="2">
    <brk id="35" max="6" man="1"/>
    <brk id="65" max="6" man="1"/>
  </rowBreaks>
  <ignoredErrors>
    <ignoredError sqref="G7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Huang, Minfeng</cp:lastModifiedBy>
  <cp:revision/>
  <dcterms:created xsi:type="dcterms:W3CDTF">1999-10-18T14:40:40Z</dcterms:created>
  <dcterms:modified xsi:type="dcterms:W3CDTF">2026-08-25T18:36:32Z</dcterms:modified>
  <cp:category/>
  <cp:contentStatus/>
</cp:coreProperties>
</file>